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13_ncr:1_{B599DACB-1CCA-41D3-A3FD-170FF953B52B}" xr6:coauthVersionLast="36" xr6:coauthVersionMax="36" xr10:uidLastSave="{00000000-0000-0000-0000-000000000000}"/>
  <bookViews>
    <workbookView xWindow="0" yWindow="0" windowWidth="19200" windowHeight="6640" tabRatio="595" activeTab="1" xr2:uid="{00000000-000D-0000-FFFF-FFFF00000000}"/>
  </bookViews>
  <sheets>
    <sheet name="Jak na SWOT analýzu" sheetId="12" r:id="rId1"/>
    <sheet name="Profil mojí FIF a strategie" sheetId="10" r:id="rId2"/>
    <sheet name="SWOT mojí FIF" sheetId="8" r:id="rId3"/>
    <sheet name="Příklad SWOT analýzy" sheetId="1" r:id="rId4"/>
    <sheet name="Jak na strategii FIF" sheetId="15" r:id="rId5"/>
  </sheets>
  <calcPr calcId="191029"/>
</workbook>
</file>

<file path=xl/calcChain.xml><?xml version="1.0" encoding="utf-8"?>
<calcChain xmlns="http://schemas.openxmlformats.org/spreadsheetml/2006/main">
  <c r="F29" i="1" l="1"/>
  <c r="F28" i="1"/>
  <c r="F26" i="1"/>
  <c r="F25" i="1"/>
  <c r="E12" i="1"/>
  <c r="E25" i="1" s="1"/>
  <c r="I12" i="1"/>
  <c r="E26" i="1" s="1"/>
  <c r="I21" i="1"/>
  <c r="E29" i="1" s="1"/>
  <c r="E21" i="1"/>
  <c r="E28" i="1" s="1"/>
  <c r="E30" i="1" l="1"/>
  <c r="E27" i="1"/>
  <c r="I24" i="1" s="1"/>
</calcChain>
</file>

<file path=xl/sharedStrings.xml><?xml version="1.0" encoding="utf-8"?>
<sst xmlns="http://schemas.openxmlformats.org/spreadsheetml/2006/main" count="144" uniqueCount="122">
  <si>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</si>
  <si>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</si>
  <si>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</si>
  <si>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</si>
  <si>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</si>
  <si>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</si>
  <si>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</si>
  <si>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</si>
  <si>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</si>
  <si>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</si>
  <si>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</si>
  <si>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</si>
  <si>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</si>
  <si>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</si>
  <si>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</si>
  <si>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</si>
  <si>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</si>
  <si>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</si>
  <si>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</si>
  <si>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</si>
  <si>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</si>
  <si>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</si>
  <si>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</si>
  <si>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</si>
  <si>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</si>
  <si>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</si>
  <si>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</si>
  <si>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</si>
  <si>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</si>
  <si>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</si>
  <si>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</si>
  <si>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</si>
  <si>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Název fiktivní firmy:</t>
  </si>
  <si>
    <t xml:space="preserve">E-mail fiktivní firmy: </t>
  </si>
  <si>
    <t xml:space="preserve">Předmět podnikání fiktivní firmy: </t>
  </si>
  <si>
    <t>Datum zahájení podnikání fiktivní firmy:</t>
  </si>
  <si>
    <t>Název školy a adresa školy: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</si>
  <si>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</si>
  <si>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</si>
  <si>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</si>
  <si>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</si>
  <si>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</si>
  <si>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</si>
  <si>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</si>
  <si>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</si>
  <si>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</si>
  <si>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</si>
  <si>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</si>
  <si>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</si>
  <si>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</si>
  <si>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</si>
  <si>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</si>
  <si>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Zpracujte SWOT analýzu za vámi stanovené období, ke kterému máte potřebné údaje. Nejčastěji tedy od začátku školního roku 2021/2022, nejpozději však do 30.11.2021.</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</si>
  <si>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</si>
  <si>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</si>
  <si>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</si>
  <si>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</si>
  <si>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r>
      <rPr>
        <b/>
        <sz val="11"/>
        <color theme="1"/>
        <rFont val="Calibri"/>
        <family val="2"/>
        <charset val="238"/>
        <scheme val="minor"/>
      </rPr>
      <t>Počet</t>
    </r>
    <r>
      <rPr>
        <sz val="11"/>
        <color theme="1"/>
        <rFont val="Calibri"/>
        <family val="2"/>
        <charset val="238"/>
        <scheme val="minor"/>
      </rPr>
      <t xml:space="preserve"> identifikovaných silných/slabých stránek, příležitostí/hrozeb si upravte dle potřeby (tj. nemusí jich být vždy 5, ale i méně či více)</t>
    </r>
  </si>
  <si>
    <t>Nepravidelnost příspěvků</t>
  </si>
  <si>
    <t>Chybí rozpočet</t>
  </si>
  <si>
    <t>Pamatujte, že:</t>
  </si>
  <si>
    <r>
      <t>Weaknesses</t>
    </r>
    <r>
      <rPr>
        <sz val="11"/>
        <color theme="1"/>
        <rFont val="Calibri"/>
        <family val="2"/>
        <charset val="238"/>
        <scheme val="minor"/>
      </rPr>
      <t> </t>
    </r>
    <r>
      <rPr>
        <b/>
        <i/>
        <sz val="11"/>
        <color theme="1"/>
        <rFont val="Calibri"/>
        <family val="2"/>
        <charset val="238"/>
        <scheme val="minor"/>
      </rPr>
      <t>Slabé stránky</t>
    </r>
    <r>
      <rPr>
        <sz val="11"/>
        <color theme="1"/>
        <rFont val="Calibri"/>
        <family val="2"/>
        <charset val="238"/>
        <scheme val="minor"/>
      </rPr>
      <t> (v čem si nejsme jistí, omezený rozpočet, slabá úroveň reklamy,  neví se o nás, ...)</t>
    </r>
  </si>
  <si>
    <t>POZNÁMKY:</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</si>
  <si>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</si>
  <si>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</si>
  <si>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</si>
  <si>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</si>
  <si>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</si>
  <si>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</si>
  <si>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</si>
  <si>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r>
      <t>Strengths</t>
    </r>
    <r>
      <rPr>
        <sz val="11"/>
        <color theme="1"/>
        <rFont val="Calibri"/>
        <family val="2"/>
        <charset val="238"/>
        <scheme val="minor"/>
      </rPr>
      <t> </t>
    </r>
    <r>
      <rPr>
        <b/>
        <i/>
        <sz val="11"/>
        <color theme="1"/>
        <rFont val="Calibri"/>
        <family val="2"/>
        <charset val="238"/>
        <scheme val="minor"/>
      </rPr>
      <t>Silné stránky</t>
    </r>
    <r>
      <rPr>
        <sz val="11"/>
        <color theme="1"/>
        <rFont val="Calibri"/>
        <family val="2"/>
        <charset val="238"/>
        <scheme val="minor"/>
      </rPr>
      <t> - (co umíme, co dokážeme zužitkovat, originální nápady, unikátní přístupy a řešení, jedinečné užitečné vlastnosti produktů, ...)</t>
    </r>
  </si>
  <si>
    <r>
      <t>Opportunities</t>
    </r>
    <r>
      <rPr>
        <sz val="11"/>
        <color theme="1"/>
        <rFont val="Calibri"/>
        <family val="2"/>
        <charset val="238"/>
        <scheme val="minor"/>
      </rPr>
      <t> </t>
    </r>
    <r>
      <rPr>
        <b/>
        <i/>
        <sz val="11"/>
        <color theme="1"/>
        <rFont val="Calibri"/>
        <family val="2"/>
        <charset val="238"/>
        <scheme val="minor"/>
      </rPr>
      <t>Příležitosti</t>
    </r>
    <r>
      <rPr>
        <sz val="11"/>
        <color theme="1"/>
        <rFont val="Calibri"/>
        <family val="2"/>
        <charset val="238"/>
        <scheme val="minor"/>
      </rPr>
      <t> (co můžeme využít, nedostatek, díra na trhu, šance uspět v soutěži FIF, expanze na další trhy i do zahraničí, možnost partnerství s jinou FIF,...)</t>
    </r>
  </si>
  <si>
    <r>
      <t>Threats</t>
    </r>
    <r>
      <rPr>
        <sz val="11"/>
        <color theme="1"/>
        <rFont val="Calibri"/>
        <family val="2"/>
        <charset val="238"/>
        <scheme val="minor"/>
      </rPr>
      <t> </t>
    </r>
    <r>
      <rPr>
        <b/>
        <i/>
        <sz val="11"/>
        <color theme="1"/>
        <rFont val="Calibri"/>
        <family val="2"/>
        <charset val="238"/>
        <scheme val="minor"/>
      </rPr>
      <t>Hrozby</t>
    </r>
    <r>
      <rPr>
        <sz val="11"/>
        <color theme="1"/>
        <rFont val="Calibri"/>
        <family val="2"/>
        <charset val="238"/>
        <scheme val="minor"/>
      </rPr>
      <t> (co nás může ohrozit, vnější vlivy včetně COVID, limity on-line výuky, vstup nových konkurenčních FIF, růst cen a s tím spojená inflace,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</si>
  <si>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</si>
  <si>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</si>
  <si>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</si>
  <si>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</si>
  <si>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 Zdieľané zelené Podpoľanie</t>
  </si>
  <si>
    <t>Obchodná akadémia Detva, Štúrova 848, 962 12 Detva</t>
  </si>
  <si>
    <t>Dominik Gonda, Viktória Tóthová, Martina Kortišová, Natália Kminiaková</t>
  </si>
  <si>
    <t> 26.11.2021</t>
  </si>
  <si>
    <t>Komunitná dielňa
Charitatívny second-hand
Požičovňa vecí
Dielňa na opravu zariadení a vybavenia
Predaj regionálnych produktov
Swapy
Vzdelávacie aktivity</t>
  </si>
  <si>
    <r>
      <t xml:space="preserve">klienti – </t>
    </r>
    <r>
      <rPr>
        <sz val="11"/>
        <color theme="1"/>
        <rFont val="Calibri"/>
        <family val="2"/>
        <charset val="238"/>
        <scheme val="minor"/>
      </rPr>
      <t>spotrebitelia využívajúci tovary a služby komunitného podniku (miestni obyvatelia)</t>
    </r>
  </si>
  <si>
    <r>
      <rPr>
        <b/>
        <sz val="11"/>
        <color theme="1"/>
        <rFont val="Calibri"/>
        <family val="2"/>
        <charset val="238"/>
        <scheme val="minor"/>
      </rPr>
      <t>lokálny subjekt</t>
    </r>
    <r>
      <rPr>
        <sz val="11"/>
        <color theme="1"/>
        <rFont val="Calibri"/>
        <family val="2"/>
        <charset val="238"/>
        <scheme val="minor"/>
      </rPr>
      <t>: podnikatelia (zvýšený predaj tovarov a služieb pre dosiahnutie zisku), obyvatelia vrátane znevýhodnených obyvateľov (príležitosti zlepšenia zamestnanosti a podnikania, kreativita, zlepšenie životného prostredia, podpora tradícií), samospráva (zviditeľnenie lokality, zvýšenie zamestnanosti, zlepšenie životného prostredia)</t>
    </r>
  </si>
  <si>
    <t>Miestny a regionálny trh</t>
  </si>
  <si>
    <t>Obyvatelia mesta (vhodné pre veľké mestá so sídliskami)</t>
  </si>
  <si>
    <r>
      <t>manažér podniku (na plný úväzok) -</t>
    </r>
    <r>
      <rPr>
        <sz val="11"/>
        <color theme="1"/>
        <rFont val="Calibri"/>
        <family val="2"/>
        <charset val="238"/>
        <scheme val="minor"/>
      </rPr>
      <t xml:space="preserve"> prevádzka podniku, organizovanie akcií, swapov, propagáciu firmy, prevádzku reuse pointu </t>
    </r>
    <r>
      <rPr>
        <b/>
        <sz val="11"/>
        <color theme="1"/>
        <rFont val="Calibri"/>
        <family val="2"/>
        <charset val="238"/>
        <scheme val="minor"/>
      </rPr>
      <t xml:space="preserve">
manažér vzdelávacích aktivít (na čiastočný úväzok) –</t>
    </r>
    <r>
      <rPr>
        <sz val="11"/>
        <color theme="1"/>
        <rFont val="Calibri"/>
        <family val="2"/>
        <charset val="238"/>
        <scheme val="minor"/>
      </rPr>
      <t>vzdelávacie aktivity v podniku i prednášky na školách a u partnerov</t>
    </r>
    <r>
      <rPr>
        <b/>
        <sz val="11"/>
        <color theme="1"/>
        <rFont val="Calibri"/>
        <family val="2"/>
        <charset val="238"/>
        <scheme val="minor"/>
      </rPr>
      <t xml:space="preserve">
technický vedúci (na čiastočný úväzok) –</t>
    </r>
    <r>
      <rPr>
        <sz val="11"/>
        <color theme="1"/>
        <rFont val="Calibri"/>
        <family val="2"/>
        <charset val="238"/>
        <scheme val="minor"/>
      </rPr>
      <t xml:space="preserve"> zodpovedá za prevádzku a technický stav dielne</t>
    </r>
  </si>
  <si>
    <t>Komunitná záhradka pre obyvateľov
„Spoločná špajza“ – na uskladnenie produktov z komunitnej záhradky a na spoločné veľké nákupy obyvateľov
Kuchynka na prípravu domácich produktov (sirupy, marmelády...)
Komunitný chov včiel a ich prenájom poľnohospodárom na opeľovanie rastlín
Predajňa s tovarom na konci spotreby, prípadne prebytkami z reštaurácií, kde by si ich mohli kúpiť za symbolickú cenu znevýhodnení občania
Chránená dielňa pre znevýhodnených obyvateľov s ekologickým zameraním 
V spolupráci s miestnym útulkom pre zvieratá zriadiť canisterapiu
Ekologické dobrovoľníctvo – motivovať jednotlivcov a firmy k dobrovoľníckym aktivitám organizovaním pravidelného upratovania v meste a okolí
Podporovať potravinovo sebestačné rodiny – napr. poskytovaním sadeníc plodín/stromčekov dopestovaných v mestskej chránenej dielni rodinám za zvýhodnenú cenu</t>
  </si>
  <si>
    <t>nový originálny typ podniku</t>
  </si>
  <si>
    <t>kvalifikovaný a pre prácu nadšený personál</t>
  </si>
  <si>
    <t>dôvera - sociálna integrácia – dobre vieme, s kým spolupracujeme, dodávatelia a odberatelia sa navzájom poznajú</t>
  </si>
  <si>
    <t>majitelia môžu svoje nevyužité aktíva speňažiť</t>
  </si>
  <si>
    <t>zdieľaná ekonomika spája zákazníkov s ich komunitou; je zábava stretávať susedov</t>
  </si>
  <si>
    <t>podniky zdieľajúcej ekonomiky sú vnímané ako ekologické</t>
  </si>
  <si>
    <t>nie je potrebná žiadna hotovosť (veľmi malá hrozba lúpeže alebo podvodu)</t>
  </si>
  <si>
    <t xml:space="preserve">účastníci sú motivovaní konať zodpovedne </t>
  </si>
  <si>
    <t>znižovanie odpady a využívanie miestnych zdrojov</t>
  </si>
  <si>
    <t>zvyšovanie povedomia spoločnosti a vytváranie vzťahu k hodnotám uchovaným vo veciach</t>
  </si>
  <si>
    <t>riešime miestnu ekonomiku spôsobom, akým by to veľké spoločnosti nedokázali</t>
  </si>
  <si>
    <t>dostupnosť nevyužívaných zdrojov: priestory, technické zariadenia, náradie, pracovná sila...</t>
  </si>
  <si>
    <t>slabá informovanosť o existencii a výhodách zdieľanej ekonomiky v regióne</t>
  </si>
  <si>
    <t>nízke ekologické povedomie v regióne</t>
  </si>
  <si>
    <t>obmedzené prevádzkové hodiny</t>
  </si>
  <si>
    <t xml:space="preserve">nestály dopyt </t>
  </si>
  <si>
    <t>nižšia kvalita tovarov a služieb</t>
  </si>
  <si>
    <t>nižšia úroveň obslužných činností – zákazníci sa sami musia podieľať na poskytovaní služieb – nie je vhodné pre náročných a pohodlných klientov</t>
  </si>
  <si>
    <t xml:space="preserve">cieľom spotrebiteľa nie je vyhľadávať optimálny tovar, ktorý by mohol vlastniť, ale hľadať optimálny tovar alebo službu, ktorá mu pomôže vyriešiť jeho problém, resp. uspokojiť jeho potrebu </t>
  </si>
  <si>
    <t>nárast nezamestnanosti, nedostatok pracovných miest, nutnosť platiť účty, prinútili ľudí hľadať alternatívne spôsoby zamestnania sa aj prostredníctvom platforiem zdieľanej ekonomiky</t>
  </si>
  <si>
    <t xml:space="preserve">digitálne platformy uľahčujú zdieľanie – už pri registrácii je možné identifikovať preferencie, čo uľahčí výmenu tovarov a služieb </t>
  </si>
  <si>
    <t>internet znížil náklady na vyhľadávanie a zjednodušili párovanie dopytu (kupujúcich) s ponukou (dodávateľmi)</t>
  </si>
  <si>
    <t>vytváranie nových pracovných príležitostí pre jednotlivca (používateľ získa viac príležitostí za menej peňazí a poskytovateľ viac možností zárobku pre seba a rodinu)</t>
  </si>
  <si>
    <t>vhodné pracovné príležitosti aj pre zraniteľné skupiny obyvateľov</t>
  </si>
  <si>
    <t>ľudia si uvedomujú, že veci strácajú hodnotu a nie je potrebné všetko vlastniť</t>
  </si>
  <si>
    <t>s ohľadom na obmedzené zdroje na našej planéte je potrebné zameriavať sa nie len na ich extenzívne využívanie, ale najmä intenzívne (zvyšovať využiteľnosť už existujúcich zariadení namiesto tvorby nových zariadení s nízkou úrovňou využiteľnosti)</t>
  </si>
  <si>
    <t>kultúrne hodnoty a spoločenské normy sa v priebehu posledných rokov zmenili, pričom podporujú rozvoj aktivít v oblasti zdieľanej ekonomiky</t>
  </si>
  <si>
    <t>zlá regulácia miestnymi a štátnymi orgánmi, čiastočné obchádzanie regulačných opatrení</t>
  </si>
  <si>
    <t>prudký nárast konkurencie</t>
  </si>
  <si>
    <t xml:space="preserve">nie každý má rád použité veci, stále existuje veľká skupina ľudí, ktorí preferujú vlastníctvo a vyšší komfort </t>
  </si>
  <si>
    <t>keď „opadne“ ekologické zmýšľanie alebo sa zlepší ekonomická situácia, vráti sa trend nadspostreby a zbytočnej spotreby</t>
  </si>
  <si>
    <t>neochota podeliť sa so svojimi osobnými schopnosťami</t>
  </si>
  <si>
    <t>Slovensko nemá dostatočne spracovanú koncepciu podpory zdieľanej ekonomiky</t>
  </si>
  <si>
    <t>Soutěž TOP SWOT analýza FIF 2021:  Zdieľané zelené Podpoĺanie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</si>
</sst>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Red]\-#,##0\ &quot;€&quot;"/>
  </numFmts>
  <fonts count="2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s>
  <fills count="2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0">
    <border>
      <left/>
      <right/>
      <top/>
      <bottom/>
      <diagonal/>
    </border>
    <border>
      <left/>
      <right/>
      <top/>
      <bottom style="thin">
        <color indexed="6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12">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0" borderId="0" xfId="0"/>
    <xf numFmtId="0" fontId="0" fillId="0" borderId="0" xfId="0"/>
    <xf numFmtId="0" fontId="2" fillId="0" borderId="0" xfId="0" applyFont="1"/>
    <xf numFmtId="0" fontId="13" fillId="0" borderId="0" xfId="0" applyFont="1"/>
    <xf numFmtId="0" fontId="17" fillId="0" borderId="0" xfId="0" applyFont="1" applyAlignment="1">
      <alignment horizontal="center" vertical="center"/>
    </xf>
    <xf numFmtId="0" fontId="19" fillId="19" borderId="4" xfId="0" applyFont="1" applyFill="1" applyBorder="1" applyAlignment="1">
      <alignment vertical="center"/>
    </xf>
    <xf numFmtId="0" fontId="20" fillId="19" borderId="5" xfId="0" applyFont="1" applyFill="1" applyBorder="1" applyAlignment="1">
      <alignment vertical="center"/>
    </xf>
    <xf numFmtId="0" fontId="22" fillId="0" borderId="0" xfId="0" applyFont="1" applyAlignment="1">
      <alignment horizontal="center" vertical="center"/>
    </xf>
    <xf numFmtId="0" fontId="19" fillId="5" borderId="6" xfId="0" applyFont="1" applyFill="1" applyBorder="1" applyAlignment="1">
      <alignment horizontal="justify" vertical="center"/>
    </xf>
    <xf numFmtId="0" fontId="20" fillId="5" borderId="7" xfId="0" applyFont="1" applyFill="1" applyBorder="1" applyAlignment="1">
      <alignment horizontal="justify" vertical="center"/>
    </xf>
    <xf numFmtId="0" fontId="19" fillId="21" borderId="4" xfId="0" applyFont="1" applyFill="1" applyBorder="1" applyAlignment="1">
      <alignment horizontal="justify" vertical="center"/>
    </xf>
    <xf numFmtId="0" fontId="16" fillId="20" borderId="3" xfId="0" applyFont="1" applyFill="1" applyBorder="1" applyAlignment="1">
      <alignment vertical="center" wrapText="1"/>
    </xf>
    <xf numFmtId="0" fontId="2" fillId="20" borderId="3" xfId="0" applyFont="1" applyFill="1" applyBorder="1" applyAlignment="1">
      <alignment horizontal="left"/>
    </xf>
    <xf numFmtId="0" fontId="0" fillId="0" borderId="0" xfId="0" applyAlignment="1">
      <alignment horizontal="left"/>
    </xf>
    <xf numFmtId="0" fontId="2" fillId="22" borderId="4" xfId="0" applyFont="1" applyFill="1" applyBorder="1"/>
    <xf numFmtId="0" fontId="2" fillId="22" borderId="6" xfId="0" applyFont="1" applyFill="1" applyBorder="1"/>
    <xf numFmtId="0" fontId="2" fillId="22" borderId="3" xfId="0" applyFont="1" applyFill="1" applyBorder="1"/>
    <xf numFmtId="0" fontId="2" fillId="22" borderId="3" xfId="0" applyFont="1" applyFill="1" applyBorder="1" applyAlignment="1">
      <alignment horizontal="right"/>
    </xf>
    <xf numFmtId="0" fontId="2" fillId="0" borderId="0" xfId="0" applyFont="1" applyAlignment="1">
      <alignment horizontal="left" vertical="center" indent="1"/>
    </xf>
    <xf numFmtId="0" fontId="0" fillId="0" borderId="0" xfId="0" applyAlignment="1">
      <alignment wrapText="1"/>
    </xf>
    <xf numFmtId="0" fontId="20" fillId="21" borderId="5" xfId="0" applyFont="1" applyFill="1" applyBorder="1" applyAlignment="1">
      <alignment horizontal="justify" vertical="center"/>
    </xf>
    <xf numFmtId="0" fontId="2" fillId="23" borderId="4" xfId="0" applyFont="1" applyFill="1" applyBorder="1" applyAlignment="1">
      <alignment horizontal="left"/>
    </xf>
    <xf numFmtId="0" fontId="20" fillId="23" borderId="8" xfId="0" applyFont="1" applyFill="1" applyBorder="1"/>
    <xf numFmtId="0" fontId="20" fillId="23" borderId="5" xfId="0" applyFont="1" applyFill="1" applyBorder="1"/>
    <xf numFmtId="0" fontId="3" fillId="0" borderId="0" xfId="0" applyFont="1"/>
    <xf numFmtId="0" fontId="26" fillId="0" borderId="0" xfId="0" applyFont="1"/>
    <xf numFmtId="0" fontId="0" fillId="7" borderId="0" xfId="0"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8" borderId="2" xfId="0" applyFill="1" applyBorder="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1" borderId="2" xfId="0" applyFill="1" applyBorder="1" applyAlignment="1">
      <alignment horizontal="center"/>
    </xf>
    <xf numFmtId="0" fontId="0" fillId="7" borderId="0" xfId="0" applyFill="1" applyAlignment="1">
      <alignment horizontal="center"/>
    </xf>
    <xf numFmtId="0" fontId="2" fillId="20" borderId="3" xfId="0" applyFont="1" applyFill="1" applyBorder="1" applyAlignment="1">
      <alignment horizontal="left" wrapText="1"/>
    </xf>
    <xf numFmtId="0" fontId="2" fillId="19" borderId="6" xfId="0" applyFont="1" applyFill="1" applyBorder="1" applyAlignment="1">
      <alignment horizontal="left" wrapText="1"/>
    </xf>
    <xf numFmtId="0" fontId="0" fillId="19" borderId="7" xfId="0" applyFill="1" applyBorder="1" applyAlignment="1">
      <alignment horizontal="left" wrapText="1"/>
    </xf>
    <xf numFmtId="0" fontId="0" fillId="5" borderId="6" xfId="0" applyFont="1" applyFill="1" applyBorder="1" applyAlignment="1">
      <alignment horizontal="left"/>
    </xf>
    <xf numFmtId="0" fontId="0" fillId="5" borderId="7" xfId="0" applyFont="1" applyFill="1" applyBorder="1" applyAlignment="1">
      <alignment horizontal="left"/>
    </xf>
    <xf numFmtId="164" fontId="2" fillId="22" borderId="3" xfId="0" applyNumberFormat="1" applyFont="1" applyFill="1" applyBorder="1"/>
    <xf numFmtId="14" fontId="0" fillId="18" borderId="2" xfId="0" applyNumberFormat="1" applyFill="1" applyBorder="1"/>
    <xf numFmtId="0" fontId="0" fillId="4" borderId="0" xfId="0" applyFill="1" applyBorder="1"/>
    <xf numFmtId="0" fontId="0" fillId="7" borderId="0" xfId="0" applyFill="1" applyBorder="1" applyAlignment="1">
      <alignment horizontal="center"/>
    </xf>
    <xf numFmtId="0" fontId="0" fillId="5" borderId="0" xfId="0" applyFill="1" applyBorder="1"/>
    <xf numFmtId="0" fontId="0" fillId="11" borderId="0" xfId="0" applyFill="1" applyBorder="1" applyAlignment="1">
      <alignment horizontal="center"/>
    </xf>
    <xf numFmtId="0" fontId="0" fillId="4" borderId="0" xfId="0" applyFill="1" applyAlignment="1">
      <alignment horizontal="left" vertical="center" wrapText="1" indent="2"/>
    </xf>
    <xf numFmtId="0" fontId="0" fillId="7" borderId="2" xfId="0" applyFill="1" applyBorder="1" applyAlignment="1">
      <alignment horizontal="left"/>
    </xf>
    <xf numFmtId="0" fontId="0" fillId="5" borderId="2" xfId="0" applyFill="1" applyBorder="1" applyAlignment="1">
      <alignment wrapText="1"/>
    </xf>
    <xf numFmtId="0" fontId="0" fillId="11" borderId="2" xfId="0" applyFill="1" applyBorder="1" applyAlignment="1">
      <alignment horizontal="left" wrapText="1"/>
    </xf>
    <xf numFmtId="0" fontId="0" fillId="7" borderId="0" xfId="0" applyFill="1" applyAlignment="1">
      <alignment wrapText="1"/>
    </xf>
    <xf numFmtId="0" fontId="2" fillId="21" borderId="6" xfId="0" applyFont="1" applyFill="1" applyBorder="1" applyAlignment="1">
      <alignment horizontal="left" wrapText="1"/>
    </xf>
    <xf numFmtId="0" fontId="2" fillId="21" borderId="7" xfId="0" applyFont="1" applyFill="1" applyBorder="1" applyAlignment="1">
      <alignment horizontal="left"/>
    </xf>
    <xf numFmtId="0" fontId="0" fillId="23" borderId="6" xfId="0" applyFill="1" applyBorder="1" applyAlignment="1">
      <alignment horizontal="left" wrapText="1"/>
    </xf>
    <xf numFmtId="0" fontId="0" fillId="23" borderId="9" xfId="0" applyFill="1" applyBorder="1" applyAlignment="1">
      <alignment horizontal="left"/>
    </xf>
    <xf numFmtId="0" fontId="0" fillId="23" borderId="7" xfId="0" applyFill="1" applyBorder="1" applyAlignment="1">
      <alignment horizontal="left"/>
    </xf>
    <xf numFmtId="0" fontId="6" fillId="0" borderId="0" xfId="0" applyFont="1" applyAlignment="1">
      <alignment horizontal="center" vertical="center" textRotation="90"/>
    </xf>
    <xf numFmtId="0" fontId="12" fillId="17" borderId="0" xfId="0" applyFont="1" applyFill="1" applyAlignment="1">
      <alignment horizontal="center" vertical="center"/>
    </xf>
    <xf numFmtId="0" fontId="18" fillId="0" borderId="0" xfId="1" applyFont="1" applyAlignment="1">
      <alignment horizontal="center"/>
    </xf>
    <xf numFmtId="0" fontId="15" fillId="0" borderId="0" xfId="1" applyFont="1" applyAlignment="1">
      <alignment horizontal="center"/>
    </xf>
    <xf numFmtId="0" fontId="6" fillId="0" borderId="0" xfId="0" applyFont="1" applyAlignment="1">
      <alignment horizontal="center" vertical="center"/>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7" fillId="2" borderId="0" xfId="0" applyFont="1" applyFill="1" applyAlignment="1">
      <alignment horizontal="center"/>
    </xf>
    <xf numFmtId="0" fontId="8" fillId="16" borderId="0" xfId="0" applyFont="1" applyFill="1" applyAlignment="1">
      <alignment horizontal="center"/>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2" fillId="4" borderId="0" xfId="0" applyFont="1" applyFill="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4" borderId="0" xfId="0" applyFill="1" applyAlignment="1">
      <alignment horizontal="center"/>
    </xf>
    <xf numFmtId="0" fontId="9" fillId="13" borderId="0" xfId="0" applyFont="1" applyFill="1" applyAlignment="1">
      <alignment horizontal="center" vertical="center"/>
    </xf>
    <xf numFmtId="0" fontId="0" fillId="11" borderId="0" xfId="0" applyFill="1" applyAlignment="1">
      <alignment horizontal="center"/>
    </xf>
    <xf numFmtId="0" fontId="0" fillId="7" borderId="0" xfId="0" applyFill="1" applyAlignment="1">
      <alignment horizontal="center"/>
    </xf>
  </cellXfs>
  <cellStyles count="2">
    <cellStyle name="Hypertextový odkaz" xfId="1" builtinId="8"/>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1</xdr:col>
      <xdr:colOff>4292600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146050"/>
          <a:ext cx="1752600" cy="41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cols>
    <col min="1" max="1" width="118.54296875" customWidth="1"/>
  </cols>
  <sheetData>
    <row r="1" spans="1:1" ht="409.5" x14ac:dyDescent="0.35">
      <c r="A1" s="56" t="s">
        <v>76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tabSelected="1" workbookViewId="0">
      <selection activeCell="B6" sqref="B6"/>
    </sheetView>
  </sheetViews>
  <sheetFormatPr defaultRowHeight="14.5" x14ac:dyDescent="0.35"/>
  <cols>
    <col min="1" max="1" width="75.90625" customWidth="1"/>
    <col min="2" max="2" width="62.453125" customWidth="1"/>
  </cols>
  <sheetData>
    <row r="1" spans="1:2" ht="21" x14ac:dyDescent="0.35">
      <c r="A1" s="41" t="s">
        <v>39</v>
      </c>
    </row>
    <row r="2" spans="1:2" ht="18.5" x14ac:dyDescent="0.35">
      <c r="A2" s="44" t="s">
        <v>40</v>
      </c>
    </row>
    <row r="4" spans="1:2" x14ac:dyDescent="0.35">
      <c r="A4" s="48" t="s">
        <v>32</v>
      </c>
      <c r="B4" s="49" t="s">
        <v>77</v>
      </c>
    </row>
    <row r="5" spans="1:2" x14ac:dyDescent="0.35">
      <c r="A5" s="48" t="s">
        <v>33</v>
      </c>
      <c r="B5" s="49"/>
    </row>
    <row r="6" spans="1:2" ht="101.5" x14ac:dyDescent="0.35">
      <c r="A6" s="48" t="s">
        <v>34</v>
      </c>
      <c r="B6" s="71" t="s">
        <v>81</v>
      </c>
    </row>
    <row r="7" spans="1:2" x14ac:dyDescent="0.35">
      <c r="A7" s="48" t="s">
        <v>35</v>
      </c>
      <c r="B7" s="49"/>
    </row>
    <row r="8" spans="1:2" x14ac:dyDescent="0.35">
      <c r="A8" s="48" t="s">
        <v>36</v>
      </c>
      <c r="B8" s="49" t="s">
        <v>78</v>
      </c>
    </row>
    <row r="9" spans="1:2" ht="29" x14ac:dyDescent="0.35">
      <c r="A9" s="48" t="s">
        <v>37</v>
      </c>
      <c r="B9" s="71" t="s">
        <v>79</v>
      </c>
    </row>
    <row r="10" spans="1:2" x14ac:dyDescent="0.35">
      <c r="A10" s="48" t="s">
        <v>38</v>
      </c>
      <c r="B10" s="49" t="s">
        <v>80</v>
      </c>
    </row>
    <row r="13" spans="1:2" ht="29" x14ac:dyDescent="0.35">
      <c r="A13" s="42" t="s">
        <v>43</v>
      </c>
      <c r="B13" s="72" t="s">
        <v>82</v>
      </c>
    </row>
    <row r="14" spans="1:2" ht="72.5" x14ac:dyDescent="0.35">
      <c r="A14" s="43" t="s">
        <v>46</v>
      </c>
      <c r="B14" s="73" t="s">
        <v>83</v>
      </c>
    </row>
    <row r="15" spans="1:2" x14ac:dyDescent="0.35">
      <c r="B15" s="50"/>
    </row>
    <row r="16" spans="1:2" ht="15.65" customHeight="1" x14ac:dyDescent="0.35">
      <c r="A16" s="45" t="s">
        <v>44</v>
      </c>
      <c r="B16" s="74" t="s">
        <v>84</v>
      </c>
    </row>
    <row r="17" spans="1:2" ht="26.15" customHeight="1" x14ac:dyDescent="0.35">
      <c r="A17" s="46" t="s">
        <v>45</v>
      </c>
      <c r="B17" s="75" t="s">
        <v>85</v>
      </c>
    </row>
    <row r="18" spans="1:2" x14ac:dyDescent="0.35">
      <c r="B18" s="50"/>
    </row>
    <row r="19" spans="1:2" ht="15.5" x14ac:dyDescent="0.35">
      <c r="A19" s="47" t="s">
        <v>51</v>
      </c>
      <c r="B19" s="87" t="s">
        <v>86</v>
      </c>
    </row>
    <row r="20" spans="1:2" ht="98.25" customHeight="1" x14ac:dyDescent="0.35">
      <c r="A20" s="57" t="s">
        <v>65</v>
      </c>
      <c r="B20" s="88"/>
    </row>
    <row r="22" spans="1:2" ht="15.5" x14ac:dyDescent="0.35">
      <c r="A22" s="51" t="s">
        <v>50</v>
      </c>
      <c r="B22" s="52"/>
    </row>
    <row r="23" spans="1:2" x14ac:dyDescent="0.35">
      <c r="A23" s="54" t="s">
        <v>49</v>
      </c>
      <c r="B23" s="76">
        <v>8000</v>
      </c>
    </row>
    <row r="24" spans="1:2" x14ac:dyDescent="0.35">
      <c r="A24" s="54" t="s">
        <v>47</v>
      </c>
      <c r="B24" s="76">
        <v>8000</v>
      </c>
    </row>
    <row r="25" spans="1:2" x14ac:dyDescent="0.35">
      <c r="A25" s="54" t="s">
        <v>48</v>
      </c>
      <c r="B25" s="53">
        <v>0</v>
      </c>
    </row>
    <row r="28" spans="1:2" ht="240" customHeight="1" x14ac:dyDescent="0.35">
      <c r="A28" s="58" t="s">
        <v>64</v>
      </c>
      <c r="B28" s="89" t="s">
        <v>87</v>
      </c>
    </row>
    <row r="29" spans="1:2" x14ac:dyDescent="0.35">
      <c r="A29" s="59" t="s">
        <v>66</v>
      </c>
      <c r="B29" s="90"/>
    </row>
    <row r="30" spans="1:2" x14ac:dyDescent="0.35">
      <c r="A30" s="60" t="s">
        <v>67</v>
      </c>
      <c r="B30" s="91"/>
    </row>
  </sheetData>
  <mergeCells count="2">
    <mergeCell ref="B19:B20"/>
    <mergeCell ref="B28:B30"/>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9"/>
  <sheetViews>
    <sheetView workbookViewId="0">
      <selection sqref="A1:G1"/>
    </sheetView>
  </sheetViews>
  <sheetFormatPr defaultRowHeight="14.5" x14ac:dyDescent="0.35"/>
  <cols>
    <col min="1" max="1" width="3" customWidth="1"/>
    <col min="2" max="2" width="5" customWidth="1"/>
    <col min="3" max="3" width="3.36328125" customWidth="1"/>
    <col min="4" max="4" width="66.36328125" customWidth="1"/>
    <col min="5" max="5" width="7.90625" customWidth="1"/>
    <col min="6" max="6" width="59" customWidth="1"/>
    <col min="7" max="7" width="2.453125" customWidth="1"/>
  </cols>
  <sheetData>
    <row r="1" spans="1:7" ht="28.5" x14ac:dyDescent="0.35">
      <c r="A1" s="93" t="s">
        <v>121</v>
      </c>
      <c r="B1" s="93"/>
      <c r="C1" s="93"/>
      <c r="D1" s="93"/>
      <c r="E1" s="93"/>
      <c r="F1" s="93"/>
      <c r="G1" s="93"/>
    </row>
    <row r="2" spans="1:7" s="40" customFormat="1" ht="10.5" x14ac:dyDescent="0.25">
      <c r="A2" s="94" t="s">
        <v>52</v>
      </c>
      <c r="B2" s="95"/>
      <c r="C2" s="95"/>
      <c r="D2" s="95"/>
      <c r="E2" s="95"/>
      <c r="F2" s="95"/>
      <c r="G2" s="95"/>
    </row>
    <row r="3" spans="1:7" s="37" customFormat="1" ht="8.25" customHeight="1" x14ac:dyDescent="0.35">
      <c r="A3" s="38"/>
      <c r="B3" s="38"/>
      <c r="C3" s="38"/>
      <c r="D3" s="38"/>
      <c r="E3" s="38"/>
      <c r="F3" s="38"/>
    </row>
    <row r="4" spans="1:7" s="37" customFormat="1" x14ac:dyDescent="0.35">
      <c r="A4" s="38"/>
      <c r="B4" s="39"/>
      <c r="C4" s="38"/>
      <c r="D4" s="66"/>
      <c r="E4" s="39" t="s">
        <v>42</v>
      </c>
      <c r="F4" s="37">
        <v>2021</v>
      </c>
    </row>
    <row r="5" spans="1:7" s="37" customFormat="1" x14ac:dyDescent="0.35">
      <c r="A5" s="38"/>
      <c r="B5" s="39" t="s">
        <v>31</v>
      </c>
      <c r="C5" s="38"/>
      <c r="D5" s="77">
        <v>44526</v>
      </c>
      <c r="E5" s="38"/>
      <c r="F5" s="38"/>
    </row>
    <row r="6" spans="1:7" s="37" customFormat="1" ht="9.75" customHeight="1" x14ac:dyDescent="0.35"/>
    <row r="7" spans="1:7" ht="17.25" customHeight="1" x14ac:dyDescent="0.35">
      <c r="C7" s="96" t="s">
        <v>41</v>
      </c>
      <c r="D7" s="96"/>
      <c r="E7" s="96" t="s">
        <v>13</v>
      </c>
      <c r="F7" s="96"/>
    </row>
    <row r="8" spans="1:7" ht="27.75" customHeight="1" x14ac:dyDescent="0.35">
      <c r="B8" s="92" t="s">
        <v>14</v>
      </c>
      <c r="C8" s="97" t="s">
        <v>0</v>
      </c>
      <c r="D8" s="97"/>
      <c r="E8" s="98" t="s">
        <v>9</v>
      </c>
      <c r="F8" s="98"/>
    </row>
    <row r="9" spans="1:7" ht="18.5" x14ac:dyDescent="0.45">
      <c r="B9" s="92"/>
      <c r="C9" s="99" t="s">
        <v>1</v>
      </c>
      <c r="D9" s="99"/>
      <c r="E9" s="100" t="s">
        <v>10</v>
      </c>
      <c r="F9" s="100"/>
    </row>
    <row r="10" spans="1:7" x14ac:dyDescent="0.35">
      <c r="B10" s="92"/>
      <c r="C10" s="2"/>
      <c r="D10" s="2"/>
      <c r="E10" s="6"/>
      <c r="F10" s="6"/>
    </row>
    <row r="11" spans="1:7" ht="29" x14ac:dyDescent="0.35">
      <c r="B11" s="92"/>
      <c r="C11" s="25">
        <v>1</v>
      </c>
      <c r="D11" s="82" t="s">
        <v>88</v>
      </c>
      <c r="E11" s="36">
        <v>1</v>
      </c>
      <c r="F11" s="86" t="s">
        <v>100</v>
      </c>
    </row>
    <row r="12" spans="1:7" s="38" customFormat="1" x14ac:dyDescent="0.35">
      <c r="B12" s="92"/>
      <c r="C12" s="25">
        <v>2</v>
      </c>
      <c r="D12" s="82" t="s">
        <v>89</v>
      </c>
      <c r="E12" s="70">
        <v>2</v>
      </c>
      <c r="F12" s="86" t="s">
        <v>101</v>
      </c>
    </row>
    <row r="13" spans="1:7" s="38" customFormat="1" ht="29" x14ac:dyDescent="0.35">
      <c r="B13" s="92"/>
      <c r="C13" s="25">
        <v>3</v>
      </c>
      <c r="D13" s="82" t="s">
        <v>90</v>
      </c>
      <c r="E13" s="70">
        <v>3</v>
      </c>
      <c r="F13" s="86" t="s">
        <v>102</v>
      </c>
    </row>
    <row r="14" spans="1:7" s="38" customFormat="1" x14ac:dyDescent="0.35">
      <c r="B14" s="92"/>
      <c r="C14" s="25">
        <v>4</v>
      </c>
      <c r="D14" s="82" t="s">
        <v>91</v>
      </c>
      <c r="E14" s="70">
        <v>4</v>
      </c>
      <c r="F14" s="86" t="s">
        <v>103</v>
      </c>
    </row>
    <row r="15" spans="1:7" s="38" customFormat="1" ht="29" x14ac:dyDescent="0.35">
      <c r="B15" s="92"/>
      <c r="C15" s="25">
        <v>5</v>
      </c>
      <c r="D15" s="82" t="s">
        <v>92</v>
      </c>
      <c r="E15" s="70">
        <v>5</v>
      </c>
      <c r="F15" s="86" t="s">
        <v>104</v>
      </c>
    </row>
    <row r="16" spans="1:7" s="38" customFormat="1" ht="43.5" x14ac:dyDescent="0.35">
      <c r="B16" s="92"/>
      <c r="C16" s="25">
        <v>6</v>
      </c>
      <c r="D16" s="82" t="s">
        <v>93</v>
      </c>
      <c r="E16" s="70">
        <v>6</v>
      </c>
      <c r="F16" s="86" t="s">
        <v>105</v>
      </c>
    </row>
    <row r="17" spans="2:6" s="38" customFormat="1" ht="29" x14ac:dyDescent="0.35">
      <c r="B17" s="92"/>
      <c r="C17" s="25">
        <v>7</v>
      </c>
      <c r="D17" s="82" t="s">
        <v>94</v>
      </c>
      <c r="E17" s="70">
        <v>7</v>
      </c>
      <c r="F17" s="83"/>
    </row>
    <row r="18" spans="2:6" s="38" customFormat="1" x14ac:dyDescent="0.35">
      <c r="B18" s="92"/>
      <c r="C18" s="25">
        <v>8</v>
      </c>
      <c r="D18" s="82" t="s">
        <v>95</v>
      </c>
      <c r="E18" s="70">
        <v>8</v>
      </c>
      <c r="F18" s="83"/>
    </row>
    <row r="19" spans="2:6" s="38" customFormat="1" x14ac:dyDescent="0.35">
      <c r="B19" s="92"/>
      <c r="C19" s="25">
        <v>9</v>
      </c>
      <c r="D19" s="82" t="s">
        <v>96</v>
      </c>
      <c r="E19" s="70">
        <v>9</v>
      </c>
      <c r="F19" s="83"/>
    </row>
    <row r="20" spans="2:6" s="38" customFormat="1" ht="29" x14ac:dyDescent="0.35">
      <c r="B20" s="92"/>
      <c r="C20" s="25">
        <v>10</v>
      </c>
      <c r="D20" s="82" t="s">
        <v>97</v>
      </c>
      <c r="E20" s="70">
        <v>10</v>
      </c>
      <c r="F20" s="83"/>
    </row>
    <row r="21" spans="2:6" s="38" customFormat="1" ht="29" x14ac:dyDescent="0.35">
      <c r="B21" s="92"/>
      <c r="C21" s="25">
        <v>11</v>
      </c>
      <c r="D21" s="82" t="s">
        <v>98</v>
      </c>
      <c r="E21" s="70">
        <v>11</v>
      </c>
      <c r="F21" s="83"/>
    </row>
    <row r="22" spans="2:6" s="38" customFormat="1" ht="29" x14ac:dyDescent="0.35">
      <c r="B22" s="92"/>
      <c r="C22" s="25">
        <v>12</v>
      </c>
      <c r="D22" s="82" t="s">
        <v>99</v>
      </c>
      <c r="E22" s="70">
        <v>12</v>
      </c>
      <c r="F22" s="83"/>
    </row>
    <row r="23" spans="2:6" s="38" customFormat="1" x14ac:dyDescent="0.35">
      <c r="B23" s="92"/>
      <c r="C23" s="25"/>
      <c r="D23" s="78"/>
      <c r="E23" s="63"/>
      <c r="F23" s="79"/>
    </row>
    <row r="24" spans="2:6" ht="27" customHeight="1" x14ac:dyDescent="0.35">
      <c r="B24" s="92" t="s">
        <v>15</v>
      </c>
      <c r="C24" s="103" t="s">
        <v>11</v>
      </c>
      <c r="D24" s="103"/>
      <c r="E24" s="104" t="s">
        <v>22</v>
      </c>
      <c r="F24" s="104"/>
    </row>
    <row r="25" spans="2:6" ht="18.5" x14ac:dyDescent="0.45">
      <c r="B25" s="92"/>
      <c r="C25" s="101" t="s">
        <v>20</v>
      </c>
      <c r="D25" s="101"/>
      <c r="E25" s="102" t="s">
        <v>21</v>
      </c>
      <c r="F25" s="102"/>
    </row>
    <row r="26" spans="2:6" x14ac:dyDescent="0.35">
      <c r="B26" s="92"/>
      <c r="C26" s="4"/>
      <c r="D26" s="4"/>
      <c r="E26" s="8"/>
      <c r="F26" s="8"/>
    </row>
    <row r="27" spans="2:6" ht="43.5" x14ac:dyDescent="0.35">
      <c r="B27" s="92"/>
      <c r="C27" s="34">
        <v>1</v>
      </c>
      <c r="D27" s="84" t="s">
        <v>106</v>
      </c>
      <c r="E27" s="35">
        <v>1</v>
      </c>
      <c r="F27" s="85" t="s">
        <v>115</v>
      </c>
    </row>
    <row r="28" spans="2:6" s="38" customFormat="1" ht="43.5" x14ac:dyDescent="0.35">
      <c r="B28" s="92"/>
      <c r="C28" s="67">
        <v>2</v>
      </c>
      <c r="D28" s="84" t="s">
        <v>107</v>
      </c>
      <c r="E28" s="68">
        <v>2</v>
      </c>
      <c r="F28" s="85" t="s">
        <v>116</v>
      </c>
    </row>
    <row r="29" spans="2:6" s="38" customFormat="1" ht="29" x14ac:dyDescent="0.35">
      <c r="B29" s="92"/>
      <c r="C29" s="67">
        <v>3</v>
      </c>
      <c r="D29" s="84" t="s">
        <v>108</v>
      </c>
      <c r="E29" s="68">
        <v>3</v>
      </c>
      <c r="F29" s="85" t="s">
        <v>117</v>
      </c>
    </row>
    <row r="30" spans="2:6" s="38" customFormat="1" ht="29" x14ac:dyDescent="0.35">
      <c r="B30" s="92"/>
      <c r="C30" s="67">
        <v>4</v>
      </c>
      <c r="D30" s="84" t="s">
        <v>109</v>
      </c>
      <c r="E30" s="68">
        <v>4</v>
      </c>
      <c r="F30" s="85" t="s">
        <v>118</v>
      </c>
    </row>
    <row r="31" spans="2:6" s="38" customFormat="1" ht="43.5" x14ac:dyDescent="0.35">
      <c r="B31" s="92"/>
      <c r="C31" s="67">
        <v>5</v>
      </c>
      <c r="D31" s="84" t="s">
        <v>110</v>
      </c>
      <c r="E31" s="68">
        <v>5</v>
      </c>
      <c r="F31" s="85" t="s">
        <v>119</v>
      </c>
    </row>
    <row r="32" spans="2:6" s="38" customFormat="1" ht="29" x14ac:dyDescent="0.35">
      <c r="B32" s="92"/>
      <c r="C32" s="67">
        <v>6</v>
      </c>
      <c r="D32" s="84" t="s">
        <v>111</v>
      </c>
      <c r="E32" s="68">
        <v>6</v>
      </c>
      <c r="F32" s="85" t="s">
        <v>120</v>
      </c>
    </row>
    <row r="33" spans="2:22" s="38" customFormat="1" x14ac:dyDescent="0.35">
      <c r="B33" s="92"/>
      <c r="C33" s="67">
        <v>7</v>
      </c>
      <c r="D33" s="84" t="s">
        <v>112</v>
      </c>
      <c r="E33" s="68">
        <v>7</v>
      </c>
      <c r="F33" s="69"/>
    </row>
    <row r="34" spans="2:22" s="38" customFormat="1" ht="58" x14ac:dyDescent="0.35">
      <c r="B34" s="92"/>
      <c r="C34" s="67">
        <v>8</v>
      </c>
      <c r="D34" s="84" t="s">
        <v>113</v>
      </c>
      <c r="E34" s="68">
        <v>8</v>
      </c>
      <c r="F34" s="69"/>
    </row>
    <row r="35" spans="2:22" s="38" customFormat="1" ht="29" x14ac:dyDescent="0.35">
      <c r="B35" s="92"/>
      <c r="C35" s="67">
        <v>9</v>
      </c>
      <c r="D35" s="84" t="s">
        <v>114</v>
      </c>
      <c r="E35" s="68">
        <v>9</v>
      </c>
      <c r="F35" s="69"/>
    </row>
    <row r="36" spans="2:22" s="38" customFormat="1" x14ac:dyDescent="0.35">
      <c r="B36" s="92"/>
      <c r="C36" s="64"/>
      <c r="D36" s="80"/>
      <c r="E36" s="65"/>
      <c r="F36" s="81"/>
    </row>
    <row r="37" spans="2:22" ht="9.75" customHeight="1" x14ac:dyDescent="0.35"/>
    <row r="38" spans="2:22" ht="24" customHeight="1" x14ac:dyDescent="0.35">
      <c r="D38" s="55" t="s">
        <v>62</v>
      </c>
      <c r="E38" s="38"/>
      <c r="F38" s="38"/>
    </row>
    <row r="39" spans="2:22" x14ac:dyDescent="0.35">
      <c r="D39" s="38" t="s">
        <v>57</v>
      </c>
      <c r="E39" s="38"/>
      <c r="F39" s="38"/>
    </row>
    <row r="40" spans="2:22" x14ac:dyDescent="0.35">
      <c r="D40" s="39" t="s">
        <v>60</v>
      </c>
    </row>
    <row r="41" spans="2:22" x14ac:dyDescent="0.35">
      <c r="D41" s="55" t="s">
        <v>70</v>
      </c>
    </row>
    <row r="42" spans="2:22" x14ac:dyDescent="0.35">
      <c r="D42" s="55" t="s">
        <v>61</v>
      </c>
    </row>
    <row r="43" spans="2:22" x14ac:dyDescent="0.35">
      <c r="D43" s="55" t="s">
        <v>71</v>
      </c>
      <c r="G43" s="38"/>
      <c r="H43" s="38"/>
      <c r="I43" s="38"/>
      <c r="J43" s="38"/>
      <c r="K43" s="38"/>
    </row>
    <row r="44" spans="2:22" x14ac:dyDescent="0.35">
      <c r="D44" s="55" t="s">
        <v>72</v>
      </c>
      <c r="G44" s="38"/>
      <c r="H44" s="38"/>
      <c r="I44" s="38"/>
      <c r="J44" s="38"/>
      <c r="K44" s="38"/>
    </row>
    <row r="45" spans="2:22" x14ac:dyDescent="0.35">
      <c r="D45" s="38"/>
      <c r="G45" s="38"/>
      <c r="H45" s="38"/>
      <c r="I45" s="38"/>
      <c r="J45" s="38"/>
      <c r="K45" s="38"/>
    </row>
    <row r="46" spans="2:22" x14ac:dyDescent="0.35">
      <c r="G46" s="38"/>
      <c r="H46" s="38"/>
      <c r="I46" s="38"/>
      <c r="J46" s="38"/>
      <c r="K46" s="38"/>
      <c r="L46" s="38"/>
      <c r="M46" s="38"/>
      <c r="N46" s="38"/>
      <c r="O46" s="38"/>
      <c r="P46" s="38"/>
      <c r="Q46" s="38"/>
      <c r="R46" s="38"/>
      <c r="S46" s="38"/>
      <c r="T46" s="38"/>
      <c r="U46" s="38"/>
      <c r="V46" s="38"/>
    </row>
    <row r="47" spans="2:22" x14ac:dyDescent="0.35">
      <c r="L47" s="38"/>
      <c r="M47" s="38"/>
      <c r="N47" s="38"/>
      <c r="O47" s="38"/>
      <c r="P47" s="38"/>
      <c r="Q47" s="38"/>
      <c r="R47" s="38"/>
      <c r="S47" s="38"/>
      <c r="T47" s="38"/>
      <c r="U47" s="38"/>
      <c r="V47" s="38"/>
    </row>
    <row r="48" spans="2:22" x14ac:dyDescent="0.35">
      <c r="L48" s="38"/>
      <c r="M48" s="38"/>
      <c r="N48" s="38"/>
      <c r="O48" s="38"/>
      <c r="P48" s="38"/>
      <c r="Q48" s="38"/>
      <c r="R48" s="38"/>
      <c r="S48" s="38"/>
      <c r="T48" s="38"/>
      <c r="U48" s="38"/>
      <c r="V48" s="38"/>
    </row>
    <row r="49" spans="12:22" x14ac:dyDescent="0.35">
      <c r="L49" s="38"/>
      <c r="M49" s="38"/>
      <c r="N49" s="38"/>
      <c r="O49" s="38"/>
      <c r="P49" s="38"/>
      <c r="Q49" s="38"/>
      <c r="R49" s="38"/>
      <c r="S49" s="38"/>
      <c r="T49" s="38"/>
      <c r="U49" s="38"/>
      <c r="V49" s="38"/>
    </row>
  </sheetData>
  <mergeCells count="14">
    <mergeCell ref="B24:B36"/>
    <mergeCell ref="A1:G1"/>
    <mergeCell ref="A2:G2"/>
    <mergeCell ref="C7:D7"/>
    <mergeCell ref="E7:F7"/>
    <mergeCell ref="B8:B23"/>
    <mergeCell ref="C8:D8"/>
    <mergeCell ref="E8:F8"/>
    <mergeCell ref="C9:D9"/>
    <mergeCell ref="E9:F9"/>
    <mergeCell ref="C25:D25"/>
    <mergeCell ref="E25:F25"/>
    <mergeCell ref="C24:D24"/>
    <mergeCell ref="E24:F24"/>
  </mergeCells>
  <pageMargins left="0.39370078740157483" right="0.39370078740157483" top="0.17716535433070868"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0"/>
  <sheetViews>
    <sheetView topLeftCell="A61" workbookViewId="0">
      <selection activeCell="D40" sqref="D40"/>
    </sheetView>
  </sheetViews>
  <sheetFormatPr defaultRowHeight="14.5" x14ac:dyDescent="0.35"/>
  <cols>
    <col min="1" max="1" width="3" customWidth="1"/>
    <col min="2" max="2" width="5" customWidth="1"/>
    <col min="3" max="3" width="3.36328125" customWidth="1"/>
    <col min="4" max="4" width="27.54296875" customWidth="1"/>
    <col min="5" max="5" width="9.54296875" customWidth="1"/>
    <col min="6" max="6" width="8.54296875" customWidth="1"/>
    <col min="7" max="7" width="4.36328125" customWidth="1"/>
    <col min="8" max="8" width="31.54296875" customWidth="1"/>
    <col min="9" max="9" width="9.453125" customWidth="1"/>
    <col min="10" max="10" width="9.54296875" customWidth="1"/>
  </cols>
  <sheetData>
    <row r="1" spans="2:10" ht="15.5" x14ac:dyDescent="0.35">
      <c r="D1" s="62" t="s">
        <v>74</v>
      </c>
    </row>
    <row r="2" spans="2:10" s="38" customFormat="1" ht="15.5" x14ac:dyDescent="0.35">
      <c r="D2" s="62" t="s">
        <v>75</v>
      </c>
    </row>
    <row r="3" spans="2:10" ht="17.25" customHeight="1" x14ac:dyDescent="0.35">
      <c r="C3" s="96" t="s">
        <v>12</v>
      </c>
      <c r="D3" s="96"/>
      <c r="E3" s="96"/>
      <c r="F3" s="96"/>
      <c r="G3" s="96" t="s">
        <v>13</v>
      </c>
      <c r="H3" s="96"/>
      <c r="I3" s="96"/>
      <c r="J3" s="96"/>
    </row>
    <row r="4" spans="2:10" ht="27.75" customHeight="1" x14ac:dyDescent="0.35">
      <c r="B4" s="92" t="s">
        <v>14</v>
      </c>
      <c r="C4" s="97" t="s">
        <v>0</v>
      </c>
      <c r="D4" s="97"/>
      <c r="E4" s="97"/>
      <c r="F4" s="97"/>
      <c r="G4" s="98" t="s">
        <v>9</v>
      </c>
      <c r="H4" s="98"/>
      <c r="I4" s="98"/>
      <c r="J4" s="98"/>
    </row>
    <row r="5" spans="2:10" ht="18.5" x14ac:dyDescent="0.45">
      <c r="B5" s="92"/>
      <c r="C5" s="99" t="s">
        <v>1</v>
      </c>
      <c r="D5" s="99"/>
      <c r="E5" s="99"/>
      <c r="F5" s="99"/>
      <c r="G5" s="100" t="s">
        <v>10</v>
      </c>
      <c r="H5" s="100"/>
      <c r="I5" s="100"/>
      <c r="J5" s="100"/>
    </row>
    <row r="6" spans="2:10" x14ac:dyDescent="0.35">
      <c r="B6" s="92"/>
      <c r="C6" s="2"/>
      <c r="D6" s="2"/>
      <c r="E6" s="18" t="s">
        <v>2</v>
      </c>
      <c r="F6" s="18" t="s">
        <v>8</v>
      </c>
      <c r="G6" s="6"/>
      <c r="H6" s="6"/>
      <c r="I6" s="26" t="s">
        <v>2</v>
      </c>
      <c r="J6" s="26" t="s">
        <v>8</v>
      </c>
    </row>
    <row r="7" spans="2:10" x14ac:dyDescent="0.35">
      <c r="B7" s="92"/>
      <c r="C7" s="25">
        <v>1</v>
      </c>
      <c r="D7" s="2" t="s">
        <v>3</v>
      </c>
      <c r="E7" s="3">
        <v>0.5</v>
      </c>
      <c r="F7" s="3">
        <v>5</v>
      </c>
      <c r="G7" s="7">
        <v>1</v>
      </c>
      <c r="H7" s="6" t="s">
        <v>68</v>
      </c>
      <c r="I7" s="7">
        <v>0.3</v>
      </c>
      <c r="J7" s="7">
        <v>5</v>
      </c>
    </row>
    <row r="8" spans="2:10" x14ac:dyDescent="0.35">
      <c r="B8" s="92"/>
      <c r="C8" s="25">
        <v>2</v>
      </c>
      <c r="D8" s="2" t="s">
        <v>4</v>
      </c>
      <c r="E8" s="3">
        <v>0.3</v>
      </c>
      <c r="F8" s="3">
        <v>4</v>
      </c>
      <c r="G8" s="7">
        <v>2</v>
      </c>
      <c r="H8" s="6" t="s">
        <v>6</v>
      </c>
      <c r="I8" s="7">
        <v>0.3</v>
      </c>
      <c r="J8" s="7">
        <v>2</v>
      </c>
    </row>
    <row r="9" spans="2:10" x14ac:dyDescent="0.35">
      <c r="B9" s="92"/>
      <c r="C9" s="25">
        <v>3</v>
      </c>
      <c r="D9" s="2" t="s">
        <v>5</v>
      </c>
      <c r="E9" s="3">
        <v>0.2</v>
      </c>
      <c r="F9" s="3">
        <v>3</v>
      </c>
      <c r="G9" s="7">
        <v>3</v>
      </c>
      <c r="H9" s="6" t="s">
        <v>58</v>
      </c>
      <c r="I9" s="7">
        <v>0.2</v>
      </c>
      <c r="J9" s="7">
        <v>2</v>
      </c>
    </row>
    <row r="10" spans="2:10" x14ac:dyDescent="0.35">
      <c r="B10" s="92"/>
      <c r="C10" s="25">
        <v>4</v>
      </c>
      <c r="D10" s="2"/>
      <c r="E10" s="29"/>
      <c r="F10" s="3"/>
      <c r="G10" s="7">
        <v>4</v>
      </c>
      <c r="H10" s="6" t="s">
        <v>7</v>
      </c>
      <c r="I10" s="7">
        <v>0.1</v>
      </c>
      <c r="J10" s="7">
        <v>2</v>
      </c>
    </row>
    <row r="11" spans="2:10" x14ac:dyDescent="0.35">
      <c r="B11" s="92"/>
      <c r="C11" s="25">
        <v>5</v>
      </c>
      <c r="D11" s="20"/>
      <c r="E11" s="21"/>
      <c r="F11" s="21"/>
      <c r="G11" s="7">
        <v>5</v>
      </c>
      <c r="H11" s="19" t="s">
        <v>59</v>
      </c>
      <c r="I11" s="16">
        <v>0.1</v>
      </c>
      <c r="J11" s="16">
        <v>5</v>
      </c>
    </row>
    <row r="12" spans="2:10" x14ac:dyDescent="0.35">
      <c r="B12" s="92"/>
      <c r="C12" s="105" t="s">
        <v>19</v>
      </c>
      <c r="D12" s="105"/>
      <c r="E12" s="108">
        <f>E7*F7+E8*F8+E9*F9+E10*F10+E11*F11</f>
        <v>4.3000000000000007</v>
      </c>
      <c r="F12" s="108"/>
      <c r="G12" s="6"/>
      <c r="H12" s="6"/>
      <c r="I12" s="111">
        <f>I7*J7+I8*J8+I9*J9+I10*J10+I11*J11</f>
        <v>3.2</v>
      </c>
      <c r="J12" s="111"/>
    </row>
    <row r="13" spans="2:10" ht="27" customHeight="1" x14ac:dyDescent="0.35">
      <c r="B13" s="92" t="s">
        <v>15</v>
      </c>
      <c r="C13" s="103" t="s">
        <v>11</v>
      </c>
      <c r="D13" s="103"/>
      <c r="E13" s="103"/>
      <c r="F13" s="103"/>
      <c r="G13" s="104" t="s">
        <v>22</v>
      </c>
      <c r="H13" s="104"/>
      <c r="I13" s="104"/>
      <c r="J13" s="104"/>
    </row>
    <row r="14" spans="2:10" ht="18.5" x14ac:dyDescent="0.45">
      <c r="B14" s="92"/>
      <c r="C14" s="101" t="s">
        <v>20</v>
      </c>
      <c r="D14" s="101"/>
      <c r="E14" s="101"/>
      <c r="F14" s="101"/>
      <c r="G14" s="102" t="s">
        <v>21</v>
      </c>
      <c r="H14" s="102"/>
      <c r="I14" s="102"/>
      <c r="J14" s="102"/>
    </row>
    <row r="15" spans="2:10" x14ac:dyDescent="0.35">
      <c r="B15" s="92"/>
      <c r="C15" s="4"/>
      <c r="D15" s="4"/>
      <c r="E15" s="27" t="s">
        <v>2</v>
      </c>
      <c r="F15" s="27" t="s">
        <v>8</v>
      </c>
      <c r="G15" s="8"/>
      <c r="H15" s="8"/>
      <c r="I15" s="28" t="s">
        <v>2</v>
      </c>
      <c r="J15" s="28" t="s">
        <v>8</v>
      </c>
    </row>
    <row r="16" spans="2:10" x14ac:dyDescent="0.35">
      <c r="B16" s="92"/>
      <c r="C16" s="5">
        <v>1</v>
      </c>
      <c r="D16" s="4" t="s">
        <v>30</v>
      </c>
      <c r="E16" s="5">
        <v>0.4</v>
      </c>
      <c r="F16" s="5">
        <v>3</v>
      </c>
      <c r="G16" s="9">
        <v>1</v>
      </c>
      <c r="H16" s="8" t="s">
        <v>16</v>
      </c>
      <c r="I16" s="9">
        <v>0.3</v>
      </c>
      <c r="J16" s="9">
        <v>3</v>
      </c>
    </row>
    <row r="17" spans="2:10" x14ac:dyDescent="0.35">
      <c r="B17" s="92"/>
      <c r="C17" s="5">
        <v>2</v>
      </c>
      <c r="D17" s="4" t="s">
        <v>18</v>
      </c>
      <c r="E17" s="5">
        <v>0.2</v>
      </c>
      <c r="F17" s="5">
        <v>4</v>
      </c>
      <c r="G17" s="9">
        <v>2</v>
      </c>
      <c r="H17" s="8" t="s">
        <v>17</v>
      </c>
      <c r="I17" s="9">
        <v>0.3</v>
      </c>
      <c r="J17" s="9">
        <v>3</v>
      </c>
    </row>
    <row r="18" spans="2:10" x14ac:dyDescent="0.35">
      <c r="B18" s="92"/>
      <c r="C18" s="5">
        <v>3</v>
      </c>
      <c r="D18" s="4" t="s">
        <v>24</v>
      </c>
      <c r="E18" s="5">
        <v>0.3</v>
      </c>
      <c r="F18" s="5">
        <v>3</v>
      </c>
      <c r="G18" s="9">
        <v>3</v>
      </c>
      <c r="H18" s="8" t="s">
        <v>23</v>
      </c>
      <c r="I18" s="9">
        <v>0.4</v>
      </c>
      <c r="J18" s="9">
        <v>3</v>
      </c>
    </row>
    <row r="19" spans="2:10" x14ac:dyDescent="0.35">
      <c r="B19" s="92"/>
      <c r="C19" s="5">
        <v>4</v>
      </c>
      <c r="D19" s="4" t="s">
        <v>25</v>
      </c>
      <c r="E19" s="5">
        <v>0.1</v>
      </c>
      <c r="F19" s="5">
        <v>2</v>
      </c>
      <c r="G19" s="9">
        <v>4</v>
      </c>
      <c r="H19" s="8"/>
      <c r="I19" s="9"/>
      <c r="J19" s="9"/>
    </row>
    <row r="20" spans="2:10" x14ac:dyDescent="0.35">
      <c r="B20" s="92"/>
      <c r="C20" s="5">
        <v>5</v>
      </c>
      <c r="D20" s="22"/>
      <c r="E20" s="23"/>
      <c r="F20" s="23"/>
      <c r="G20" s="9">
        <v>5</v>
      </c>
      <c r="H20" s="24"/>
      <c r="I20" s="17"/>
      <c r="J20" s="17"/>
    </row>
    <row r="21" spans="2:10" x14ac:dyDescent="0.35">
      <c r="B21" s="92"/>
      <c r="C21" s="106" t="s">
        <v>19</v>
      </c>
      <c r="D21" s="106"/>
      <c r="E21" s="107">
        <f>E16*F16+E17*F17+E18*F18+E19*F19+E20*F20</f>
        <v>3.1</v>
      </c>
      <c r="F21" s="107"/>
      <c r="G21" s="8"/>
      <c r="H21" s="8"/>
      <c r="I21" s="110">
        <f>I16*J16+I17*J17+I18*J18+I19*J19+I20*J20</f>
        <v>3</v>
      </c>
      <c r="J21" s="110"/>
    </row>
    <row r="24" spans="2:10" ht="24" customHeight="1" x14ac:dyDescent="0.35">
      <c r="D24" s="109" t="s">
        <v>29</v>
      </c>
      <c r="E24" s="109"/>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55"/>
    </row>
    <row r="33" spans="4:4" x14ac:dyDescent="0.35">
      <c r="D33" s="55" t="s">
        <v>53</v>
      </c>
    </row>
    <row r="34" spans="4:4" x14ac:dyDescent="0.35">
      <c r="D34" t="s">
        <v>69</v>
      </c>
    </row>
    <row r="35" spans="4:4" x14ac:dyDescent="0.35">
      <c r="D35" s="38" t="s">
        <v>55</v>
      </c>
    </row>
    <row r="36" spans="4:4" x14ac:dyDescent="0.35">
      <c r="D36" s="38" t="s">
        <v>54</v>
      </c>
    </row>
    <row r="37" spans="4:4" x14ac:dyDescent="0.35">
      <c r="D37" t="s">
        <v>56</v>
      </c>
    </row>
    <row r="40" spans="4:4" ht="18.5" x14ac:dyDescent="0.45">
      <c r="D40" s="61" t="s">
        <v>73</v>
      </c>
    </row>
  </sheetData>
  <mergeCells count="19">
    <mergeCell ref="D24:E24"/>
    <mergeCell ref="C14:F14"/>
    <mergeCell ref="G14:J14"/>
    <mergeCell ref="C3:F3"/>
    <mergeCell ref="G3:J3"/>
    <mergeCell ref="I21:J21"/>
    <mergeCell ref="G4:J4"/>
    <mergeCell ref="G5:J5"/>
    <mergeCell ref="G13:J13"/>
    <mergeCell ref="I12:J12"/>
    <mergeCell ref="B4:B12"/>
    <mergeCell ref="B13:B21"/>
    <mergeCell ref="C12:D12"/>
    <mergeCell ref="C21:D21"/>
    <mergeCell ref="E21:F21"/>
    <mergeCell ref="C4:F4"/>
    <mergeCell ref="C5:F5"/>
    <mergeCell ref="C13:F13"/>
    <mergeCell ref="E12:F12"/>
  </mergeCells>
  <pageMargins left="0.39370078740157483" right="0.39370078740157483" top="0.52"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D1" sqref="D1"/>
    </sheetView>
  </sheetViews>
  <sheetFormatPr defaultRowHeight="14.5" x14ac:dyDescent="0.35"/>
  <cols>
    <col min="1" max="1" width="108.08984375" customWidth="1"/>
  </cols>
  <sheetData>
    <row r="1" spans="1:1" ht="246.5" x14ac:dyDescent="0.35">
      <c r="A1" s="56" t="s">
        <v>63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Jak na SWOT analýzu</vt:lpstr>
      <vt:lpstr>Profil mojí FIF a strategie</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2021-12-01T22:11:43Z</dcterms:modified>
</cp:coreProperties>
</file>